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315" windowHeight="112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Feuil1!$A$1:$X$47</definedName>
  </definedNames>
  <calcPr calcId="125725"/>
</workbook>
</file>

<file path=xl/calcChain.xml><?xml version="1.0" encoding="utf-8"?>
<calcChain xmlns="http://schemas.openxmlformats.org/spreadsheetml/2006/main">
  <c r="V11" i="1"/>
  <c r="W11"/>
  <c r="W26"/>
  <c r="W25"/>
  <c r="V26"/>
  <c r="V25"/>
  <c r="U26"/>
  <c r="U25"/>
  <c r="U11"/>
  <c r="W35"/>
  <c r="U23"/>
  <c r="U22"/>
  <c r="U21"/>
  <c r="U20"/>
  <c r="U19"/>
  <c r="U18"/>
  <c r="U17"/>
  <c r="U16"/>
  <c r="U15"/>
  <c r="U14"/>
  <c r="U12"/>
  <c r="U10"/>
  <c r="U9"/>
  <c r="U8"/>
  <c r="U7"/>
  <c r="U6"/>
  <c r="U5"/>
  <c r="U42"/>
  <c r="U41"/>
  <c r="U40"/>
  <c r="U39"/>
  <c r="U38"/>
  <c r="U37"/>
  <c r="U36"/>
  <c r="U35"/>
  <c r="U34"/>
  <c r="U33"/>
  <c r="U32"/>
  <c r="U31"/>
  <c r="U30"/>
  <c r="U29"/>
  <c r="U28"/>
  <c r="U24"/>
  <c r="W42"/>
  <c r="V42"/>
  <c r="W41"/>
  <c r="V41"/>
  <c r="W40"/>
  <c r="V40"/>
  <c r="W39"/>
  <c r="V39"/>
  <c r="W38"/>
  <c r="V38"/>
  <c r="W37"/>
  <c r="V37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V35"/>
  <c r="W36"/>
  <c r="V36"/>
  <c r="W34"/>
  <c r="V34"/>
  <c r="W33"/>
  <c r="V33"/>
  <c r="W32"/>
  <c r="V32"/>
  <c r="W31"/>
  <c r="V31"/>
  <c r="W30"/>
  <c r="V30"/>
  <c r="W29"/>
  <c r="V29"/>
  <c r="W28"/>
  <c r="V28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2"/>
  <c r="V12"/>
  <c r="W10"/>
  <c r="V10"/>
  <c r="W9"/>
  <c r="V9"/>
  <c r="W8"/>
  <c r="V8"/>
  <c r="W7"/>
  <c r="V7"/>
  <c r="W6"/>
  <c r="V6"/>
  <c r="W5"/>
  <c r="V5"/>
  <c r="W43" l="1"/>
  <c r="U43"/>
  <c r="V43"/>
</calcChain>
</file>

<file path=xl/sharedStrings.xml><?xml version="1.0" encoding="utf-8"?>
<sst xmlns="http://schemas.openxmlformats.org/spreadsheetml/2006/main" count="97" uniqueCount="67">
  <si>
    <t>CLASSEMENT DES SORTIES PÊCHES CNHM 2015</t>
  </si>
  <si>
    <t>Nom</t>
  </si>
  <si>
    <t>Prènom</t>
  </si>
  <si>
    <t>Pêcheur</t>
  </si>
  <si>
    <t>nombre de poissons</t>
  </si>
  <si>
    <t>Poids en Kg</t>
  </si>
  <si>
    <t>Classement général</t>
  </si>
  <si>
    <t>Cumul</t>
  </si>
  <si>
    <t>Beinat</t>
  </si>
  <si>
    <t>Yves</t>
  </si>
  <si>
    <t>Benoist</t>
  </si>
  <si>
    <t>Didier</t>
  </si>
  <si>
    <t>Bercuing</t>
  </si>
  <si>
    <t>Gilbert</t>
  </si>
  <si>
    <t>Bessieres</t>
  </si>
  <si>
    <t>Christian</t>
  </si>
  <si>
    <t>Biot</t>
  </si>
  <si>
    <t>William</t>
  </si>
  <si>
    <t>Bruneau</t>
  </si>
  <si>
    <t>Luc</t>
  </si>
  <si>
    <t>Caron</t>
  </si>
  <si>
    <t>Freddy</t>
  </si>
  <si>
    <t>Dubost</t>
  </si>
  <si>
    <t>Henri</t>
  </si>
  <si>
    <t>Ducharte</t>
  </si>
  <si>
    <t>François</t>
  </si>
  <si>
    <t>Ferragu</t>
  </si>
  <si>
    <t>Jean</t>
  </si>
  <si>
    <t>Foucher</t>
  </si>
  <si>
    <t>Galin</t>
  </si>
  <si>
    <t>Patrick</t>
  </si>
  <si>
    <t>Labory</t>
  </si>
  <si>
    <t>Lagarde</t>
  </si>
  <si>
    <t>Jean Pierre</t>
  </si>
  <si>
    <t>Lafon</t>
  </si>
  <si>
    <t>Laplanche</t>
  </si>
  <si>
    <t>Claude</t>
  </si>
  <si>
    <t xml:space="preserve">Lartigue </t>
  </si>
  <si>
    <t>Jacky</t>
  </si>
  <si>
    <t>Michel</t>
  </si>
  <si>
    <t>André</t>
  </si>
  <si>
    <t>Moreau</t>
  </si>
  <si>
    <t>Muylaert</t>
  </si>
  <si>
    <t>Jeau Claude</t>
  </si>
  <si>
    <t>Puyol</t>
  </si>
  <si>
    <t>Daniel</t>
  </si>
  <si>
    <t>Rabbe</t>
  </si>
  <si>
    <t>Rizzi</t>
  </si>
  <si>
    <t>Joel</t>
  </si>
  <si>
    <t>Thevenin</t>
  </si>
  <si>
    <t>Dumur</t>
  </si>
  <si>
    <t>Vimbelle</t>
  </si>
  <si>
    <t>Vaucouleur</t>
  </si>
  <si>
    <t>Gérard</t>
  </si>
  <si>
    <t>Bernard</t>
  </si>
  <si>
    <t>Carmagnat</t>
  </si>
  <si>
    <t>Florent</t>
  </si>
  <si>
    <t>Lavaure</t>
  </si>
  <si>
    <t>Olivier</t>
  </si>
  <si>
    <t>Le Carval</t>
  </si>
  <si>
    <t>Alain</t>
  </si>
  <si>
    <t>Zema</t>
  </si>
  <si>
    <t>Nicolas</t>
  </si>
  <si>
    <t>Classement Silure</t>
  </si>
  <si>
    <t>Corral</t>
  </si>
  <si>
    <t>Montion</t>
  </si>
  <si>
    <t>Jean Claude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</si>
</sst>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;[Red]0.000"/>
  </numFmts>
  <fonts count="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shrinkToFit="1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2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7" xfId="0" applyFont="1" applyBorder="1"/>
    <xf numFmtId="0" fontId="1" fillId="0" borderId="15" xfId="0" applyFont="1" applyBorder="1"/>
    <xf numFmtId="0" fontId="1" fillId="0" borderId="2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25" xfId="0" applyFont="1" applyBorder="1" applyAlignment="1">
      <alignment shrinkToFit="1"/>
    </xf>
    <xf numFmtId="0" fontId="1" fillId="0" borderId="31" xfId="0" applyFont="1" applyBorder="1"/>
    <xf numFmtId="0" fontId="1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0" xfId="0" applyFont="1" applyBorder="1"/>
    <xf numFmtId="0" fontId="1" fillId="0" borderId="18" xfId="0" applyFont="1" applyBorder="1"/>
    <xf numFmtId="0" fontId="1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24" xfId="0" applyFont="1" applyBorder="1"/>
    <xf numFmtId="0" fontId="2" fillId="0" borderId="26" xfId="0" applyFont="1" applyBorder="1"/>
    <xf numFmtId="164" fontId="1" fillId="0" borderId="29" xfId="0" applyNumberFormat="1" applyFont="1" applyBorder="1"/>
    <xf numFmtId="164" fontId="1" fillId="0" borderId="30" xfId="0" applyNumberFormat="1" applyFont="1" applyBorder="1"/>
    <xf numFmtId="164" fontId="1" fillId="0" borderId="32" xfId="0" applyNumberFormat="1" applyFont="1" applyBorder="1"/>
    <xf numFmtId="164" fontId="1" fillId="0" borderId="18" xfId="0" applyNumberFormat="1" applyFont="1" applyBorder="1"/>
    <xf numFmtId="164" fontId="1" fillId="0" borderId="16" xfId="0" applyNumberFormat="1" applyFont="1" applyBorder="1"/>
    <xf numFmtId="164" fontId="1" fillId="0" borderId="14" xfId="0" applyNumberFormat="1" applyFont="1" applyBorder="1"/>
    <xf numFmtId="164" fontId="1" fillId="0" borderId="23" xfId="0" applyNumberFormat="1" applyFont="1" applyBorder="1"/>
    <xf numFmtId="164" fontId="1" fillId="0" borderId="21" xfId="0" applyNumberFormat="1" applyFont="1" applyBorder="1"/>
    <xf numFmtId="164" fontId="1" fillId="0" borderId="5" xfId="0" applyNumberFormat="1" applyFont="1" applyBorder="1"/>
    <xf numFmtId="164" fontId="1" fillId="0" borderId="7" xfId="0" applyNumberFormat="1" applyFont="1" applyBorder="1"/>
    <xf numFmtId="164" fontId="1" fillId="0" borderId="26" xfId="0" applyNumberFormat="1" applyFont="1" applyBorder="1"/>
    <xf numFmtId="164" fontId="1" fillId="0" borderId="10" xfId="0" applyNumberFormat="1" applyFont="1" applyBorder="1"/>
    <xf numFmtId="0" fontId="2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shrinkToFit="1"/>
    </xf>
    <xf numFmtId="164" fontId="0" fillId="0" borderId="2" xfId="0" applyNumberForma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2" fillId="2" borderId="19" xfId="0" applyNumberFormat="1" applyFont="1" applyFill="1" applyBorder="1" applyAlignment="1">
      <alignment horizontal="center"/>
    </xf>
    <xf numFmtId="15" fontId="2" fillId="2" borderId="22" xfId="0" applyNumberFormat="1" applyFont="1" applyFill="1" applyBorder="1" applyAlignment="1">
      <alignment horizontal="center"/>
    </xf>
    <xf numFmtId="15" fontId="2" fillId="3" borderId="18" xfId="0" applyNumberFormat="1" applyFont="1" applyFill="1" applyBorder="1" applyAlignment="1">
      <alignment horizontal="center"/>
    </xf>
    <xf numFmtId="15" fontId="2" fillId="3" borderId="19" xfId="0" applyNumberFormat="1" applyFont="1" applyFill="1" applyBorder="1" applyAlignment="1">
      <alignment horizontal="center"/>
    </xf>
    <xf numFmtId="15" fontId="2" fillId="3" borderId="22" xfId="0" applyNumberFormat="1" applyFont="1" applyFill="1" applyBorder="1" applyAlignment="1">
      <alignment horizontal="center"/>
    </xf>
    <xf numFmtId="15" fontId="2" fillId="4" borderId="18" xfId="0" applyNumberFormat="1" applyFont="1" applyFill="1" applyBorder="1" applyAlignment="1">
      <alignment horizontal="center"/>
    </xf>
    <xf numFmtId="15" fontId="2" fillId="4" borderId="19" xfId="0" applyNumberFormat="1" applyFont="1" applyFill="1" applyBorder="1" applyAlignment="1">
      <alignment horizontal="center"/>
    </xf>
    <xf numFmtId="15" fontId="2" fillId="4" borderId="22" xfId="0" applyNumberFormat="1" applyFont="1" applyFill="1" applyBorder="1" applyAlignment="1">
      <alignment horizontal="center"/>
    </xf>
    <xf numFmtId="15" fontId="2" fillId="5" borderId="18" xfId="0" applyNumberFormat="1" applyFont="1" applyFill="1" applyBorder="1" applyAlignment="1">
      <alignment horizontal="center"/>
    </xf>
    <xf numFmtId="15" fontId="2" fillId="5" borderId="19" xfId="0" applyNumberFormat="1" applyFont="1" applyFill="1" applyBorder="1" applyAlignment="1">
      <alignment horizontal="center"/>
    </xf>
    <xf numFmtId="15" fontId="2" fillId="5" borderId="22" xfId="0" applyNumberFormat="1" applyFont="1" applyFill="1" applyBorder="1" applyAlignment="1">
      <alignment horizontal="center"/>
    </xf>
    <xf numFmtId="15" fontId="2" fillId="6" borderId="18" xfId="0" applyNumberFormat="1" applyFont="1" applyFill="1" applyBorder="1" applyAlignment="1">
      <alignment horizontal="center"/>
    </xf>
    <xf numFmtId="15" fontId="2" fillId="6" borderId="19" xfId="0" applyNumberFormat="1" applyFont="1" applyFill="1" applyBorder="1" applyAlignment="1">
      <alignment horizontal="center"/>
    </xf>
    <xf numFmtId="15" fontId="2" fillId="6" borderId="22" xfId="0" applyNumberFormat="1" applyFont="1" applyFill="1" applyBorder="1" applyAlignment="1">
      <alignment horizontal="center"/>
    </xf>
    <xf numFmtId="15" fontId="2" fillId="7" borderId="18" xfId="0" applyNumberFormat="1" applyFont="1" applyFill="1" applyBorder="1" applyAlignment="1">
      <alignment horizontal="center"/>
    </xf>
    <xf numFmtId="15" fontId="2" fillId="7" borderId="19" xfId="0" applyNumberFormat="1" applyFont="1" applyFill="1" applyBorder="1" applyAlignment="1">
      <alignment horizontal="center"/>
    </xf>
    <xf numFmtId="15" fontId="2" fillId="7" borderId="2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topLeftCell="A15" workbookViewId="0">
      <selection activeCell="N48" sqref="N48"/>
    </sheetView>
  </sheetViews>
  <sheetFormatPr baseColWidth="10" defaultRowHeight="15"/>
  <cols>
    <col min="4" max="4" width="8.85546875" style="1" customWidth="1"/>
    <col min="7" max="7" width="8.7109375" customWidth="1"/>
    <col min="10" max="10" width="9.140625" customWidth="1"/>
    <col min="13" max="13" width="9.140625" customWidth="1"/>
    <col min="16" max="16" width="8.7109375" customWidth="1"/>
    <col min="19" max="19" width="8.7109375" customWidth="1"/>
    <col min="22" max="22" width="8.42578125" customWidth="1"/>
    <col min="24" max="24" width="11.28515625" customWidth="1"/>
  </cols>
  <sheetData>
    <row r="1" spans="1:27" ht="2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7" ht="29.25" customHeight="1" thickBot="1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7" ht="60.75" thickBot="1">
      <c r="A3" s="34" t="s">
        <v>1</v>
      </c>
      <c r="B3" s="35" t="s">
        <v>2</v>
      </c>
      <c r="C3" s="31" t="s">
        <v>3</v>
      </c>
      <c r="D3" s="32" t="s">
        <v>4</v>
      </c>
      <c r="E3" s="31" t="s">
        <v>5</v>
      </c>
      <c r="F3" s="31" t="s">
        <v>3</v>
      </c>
      <c r="G3" s="32" t="s">
        <v>4</v>
      </c>
      <c r="H3" s="31" t="s">
        <v>5</v>
      </c>
      <c r="I3" s="31" t="s">
        <v>3</v>
      </c>
      <c r="J3" s="32" t="s">
        <v>4</v>
      </c>
      <c r="K3" s="31" t="s">
        <v>5</v>
      </c>
      <c r="L3" s="31" t="s">
        <v>3</v>
      </c>
      <c r="M3" s="32" t="s">
        <v>4</v>
      </c>
      <c r="N3" s="31" t="s">
        <v>5</v>
      </c>
      <c r="O3" s="31" t="s">
        <v>3</v>
      </c>
      <c r="P3" s="32" t="s">
        <v>4</v>
      </c>
      <c r="Q3" s="31" t="s">
        <v>5</v>
      </c>
      <c r="R3" s="31" t="s">
        <v>3</v>
      </c>
      <c r="S3" s="32" t="s">
        <v>4</v>
      </c>
      <c r="T3" s="31" t="s">
        <v>5</v>
      </c>
      <c r="U3" s="31" t="s">
        <v>3</v>
      </c>
      <c r="V3" s="32" t="s">
        <v>4</v>
      </c>
      <c r="W3" s="31" t="s">
        <v>5</v>
      </c>
      <c r="X3" s="33" t="s">
        <v>6</v>
      </c>
    </row>
    <row r="4" spans="1:27" ht="15.75" thickBot="1">
      <c r="A4" s="36"/>
      <c r="B4" s="37"/>
      <c r="C4" s="64">
        <v>42140</v>
      </c>
      <c r="D4" s="64"/>
      <c r="E4" s="65"/>
      <c r="F4" s="66">
        <v>42168</v>
      </c>
      <c r="G4" s="67"/>
      <c r="H4" s="68"/>
      <c r="I4" s="69">
        <v>42189</v>
      </c>
      <c r="J4" s="70"/>
      <c r="K4" s="71"/>
      <c r="L4" s="72">
        <v>42224</v>
      </c>
      <c r="M4" s="73"/>
      <c r="N4" s="74"/>
      <c r="O4" s="75">
        <v>42252</v>
      </c>
      <c r="P4" s="76"/>
      <c r="Q4" s="77"/>
      <c r="R4" s="78">
        <v>42280</v>
      </c>
      <c r="S4" s="79"/>
      <c r="T4" s="80"/>
      <c r="U4" s="81" t="s">
        <v>7</v>
      </c>
      <c r="V4" s="82"/>
      <c r="W4" s="82"/>
      <c r="X4" s="83"/>
      <c r="Y4" s="2"/>
      <c r="Z4" s="2"/>
      <c r="AA4" s="2"/>
    </row>
    <row r="5" spans="1:27">
      <c r="A5" s="12" t="s">
        <v>8</v>
      </c>
      <c r="B5" s="38" t="s">
        <v>9</v>
      </c>
      <c r="C5" s="15">
        <v>1</v>
      </c>
      <c r="D5" s="18">
        <v>0</v>
      </c>
      <c r="E5" s="49"/>
      <c r="F5" s="15"/>
      <c r="G5" s="14"/>
      <c r="H5" s="45"/>
      <c r="I5" s="13"/>
      <c r="J5" s="14"/>
      <c r="K5" s="45"/>
      <c r="L5" s="13">
        <v>1</v>
      </c>
      <c r="M5" s="14">
        <v>5</v>
      </c>
      <c r="N5" s="45">
        <v>1.1000000000000001</v>
      </c>
      <c r="O5" s="13"/>
      <c r="P5" s="14"/>
      <c r="Q5" s="45"/>
      <c r="R5" s="13"/>
      <c r="S5" s="14"/>
      <c r="T5" s="45"/>
      <c r="U5" s="22">
        <f t="shared" ref="U5:V36" si="0">+C5+F5+I5+L5+O5+R5</f>
        <v>2</v>
      </c>
      <c r="V5" s="21">
        <f>+D5+G5+J5+M5+P5+S5</f>
        <v>5</v>
      </c>
      <c r="W5" s="41">
        <f>+E5+H5+K5+N5+Q5+T5</f>
        <v>1.1000000000000001</v>
      </c>
      <c r="X5" s="19"/>
    </row>
    <row r="6" spans="1:27">
      <c r="A6" s="12" t="s">
        <v>10</v>
      </c>
      <c r="B6" s="38" t="s">
        <v>11</v>
      </c>
      <c r="C6" s="16">
        <v>1</v>
      </c>
      <c r="D6" s="17">
        <v>1</v>
      </c>
      <c r="E6" s="50">
        <v>2.2400000000000002</v>
      </c>
      <c r="F6" s="16"/>
      <c r="G6" s="8"/>
      <c r="H6" s="46"/>
      <c r="I6" s="7"/>
      <c r="J6" s="8"/>
      <c r="K6" s="46"/>
      <c r="L6" s="7">
        <v>1</v>
      </c>
      <c r="M6" s="8">
        <v>2</v>
      </c>
      <c r="N6" s="46">
        <v>2.95</v>
      </c>
      <c r="O6" s="7"/>
      <c r="P6" s="8"/>
      <c r="Q6" s="46"/>
      <c r="R6" s="7"/>
      <c r="S6" s="8"/>
      <c r="T6" s="46"/>
      <c r="U6" s="22">
        <f t="shared" si="0"/>
        <v>2</v>
      </c>
      <c r="V6" s="22">
        <f t="shared" si="0"/>
        <v>3</v>
      </c>
      <c r="W6" s="42">
        <f t="shared" ref="W6:W36" si="1">+E6+H6+K6+N6+Q6+T6</f>
        <v>5.19</v>
      </c>
      <c r="X6" s="20">
        <v>4</v>
      </c>
    </row>
    <row r="7" spans="1:27">
      <c r="A7" s="12" t="s">
        <v>12</v>
      </c>
      <c r="B7" s="38" t="s">
        <v>13</v>
      </c>
      <c r="C7" s="16">
        <v>1</v>
      </c>
      <c r="D7" s="17">
        <v>0</v>
      </c>
      <c r="E7" s="50"/>
      <c r="F7" s="16">
        <v>1</v>
      </c>
      <c r="G7" s="8">
        <v>0</v>
      </c>
      <c r="H7" s="46"/>
      <c r="I7" s="7"/>
      <c r="J7" s="8"/>
      <c r="K7" s="46"/>
      <c r="L7" s="7">
        <v>1</v>
      </c>
      <c r="M7" s="8">
        <v>0</v>
      </c>
      <c r="N7" s="46"/>
      <c r="O7" s="7"/>
      <c r="P7" s="8"/>
      <c r="Q7" s="46"/>
      <c r="R7" s="7"/>
      <c r="S7" s="8"/>
      <c r="T7" s="46"/>
      <c r="U7" s="22">
        <f t="shared" si="0"/>
        <v>3</v>
      </c>
      <c r="V7" s="22">
        <f t="shared" si="0"/>
        <v>0</v>
      </c>
      <c r="W7" s="42">
        <f t="shared" si="1"/>
        <v>0</v>
      </c>
      <c r="X7" s="20"/>
    </row>
    <row r="8" spans="1:27">
      <c r="A8" s="12" t="s">
        <v>14</v>
      </c>
      <c r="B8" s="38" t="s">
        <v>15</v>
      </c>
      <c r="C8" s="16">
        <v>1</v>
      </c>
      <c r="D8" s="17">
        <v>0</v>
      </c>
      <c r="E8" s="50"/>
      <c r="F8" s="16">
        <v>1</v>
      </c>
      <c r="G8" s="8">
        <v>0</v>
      </c>
      <c r="H8" s="46"/>
      <c r="I8" s="7">
        <v>1</v>
      </c>
      <c r="J8" s="8">
        <v>0</v>
      </c>
      <c r="K8" s="46"/>
      <c r="L8" s="7">
        <v>1</v>
      </c>
      <c r="M8" s="8">
        <v>2</v>
      </c>
      <c r="N8" s="46">
        <v>0.5</v>
      </c>
      <c r="O8" s="7"/>
      <c r="P8" s="8"/>
      <c r="Q8" s="46"/>
      <c r="R8" s="7"/>
      <c r="S8" s="8"/>
      <c r="T8" s="46"/>
      <c r="U8" s="22">
        <f t="shared" si="0"/>
        <v>4</v>
      </c>
      <c r="V8" s="22">
        <f t="shared" si="0"/>
        <v>2</v>
      </c>
      <c r="W8" s="42">
        <f t="shared" si="1"/>
        <v>0.5</v>
      </c>
      <c r="X8" s="20"/>
    </row>
    <row r="9" spans="1:27">
      <c r="A9" s="12" t="s">
        <v>16</v>
      </c>
      <c r="B9" s="38" t="s">
        <v>17</v>
      </c>
      <c r="C9" s="16">
        <v>1</v>
      </c>
      <c r="D9" s="17">
        <v>0</v>
      </c>
      <c r="E9" s="50"/>
      <c r="F9" s="16"/>
      <c r="G9" s="8"/>
      <c r="H9" s="46"/>
      <c r="I9" s="7">
        <v>1</v>
      </c>
      <c r="J9" s="8">
        <v>3</v>
      </c>
      <c r="K9" s="46">
        <v>3.6</v>
      </c>
      <c r="L9" s="7">
        <v>1</v>
      </c>
      <c r="M9" s="8">
        <v>0</v>
      </c>
      <c r="N9" s="46"/>
      <c r="O9" s="7"/>
      <c r="P9" s="8"/>
      <c r="Q9" s="46"/>
      <c r="R9" s="7"/>
      <c r="S9" s="8"/>
      <c r="T9" s="46"/>
      <c r="U9" s="22">
        <f t="shared" si="0"/>
        <v>3</v>
      </c>
      <c r="V9" s="22">
        <f t="shared" si="0"/>
        <v>3</v>
      </c>
      <c r="W9" s="42">
        <f t="shared" si="1"/>
        <v>3.6</v>
      </c>
      <c r="X9" s="20">
        <v>2</v>
      </c>
    </row>
    <row r="10" spans="1:27">
      <c r="A10" s="12" t="s">
        <v>18</v>
      </c>
      <c r="B10" s="38" t="s">
        <v>19</v>
      </c>
      <c r="C10" s="16">
        <v>1</v>
      </c>
      <c r="D10" s="17">
        <v>0</v>
      </c>
      <c r="E10" s="50"/>
      <c r="F10" s="16"/>
      <c r="G10" s="8"/>
      <c r="H10" s="46"/>
      <c r="I10" s="7">
        <v>1</v>
      </c>
      <c r="J10" s="8">
        <v>1</v>
      </c>
      <c r="K10" s="46">
        <v>1.85</v>
      </c>
      <c r="L10" s="7">
        <v>1</v>
      </c>
      <c r="M10" s="8">
        <v>0</v>
      </c>
      <c r="N10" s="46"/>
      <c r="O10" s="7"/>
      <c r="P10" s="8"/>
      <c r="Q10" s="46"/>
      <c r="R10" s="7"/>
      <c r="S10" s="8"/>
      <c r="T10" s="46"/>
      <c r="U10" s="22">
        <f t="shared" si="0"/>
        <v>3</v>
      </c>
      <c r="V10" s="22">
        <f t="shared" si="0"/>
        <v>1</v>
      </c>
      <c r="W10" s="42">
        <f t="shared" si="1"/>
        <v>1.85</v>
      </c>
      <c r="X10" s="20">
        <v>6</v>
      </c>
    </row>
    <row r="11" spans="1:27">
      <c r="A11" s="12" t="s">
        <v>55</v>
      </c>
      <c r="B11" s="38" t="s">
        <v>56</v>
      </c>
      <c r="C11" s="16"/>
      <c r="D11" s="17"/>
      <c r="E11" s="50"/>
      <c r="F11" s="16"/>
      <c r="G11" s="8"/>
      <c r="H11" s="46"/>
      <c r="I11" s="7">
        <v>1</v>
      </c>
      <c r="J11" s="8">
        <v>0</v>
      </c>
      <c r="K11" s="46"/>
      <c r="L11" s="7"/>
      <c r="M11" s="8"/>
      <c r="N11" s="46"/>
      <c r="O11" s="7"/>
      <c r="P11" s="8"/>
      <c r="Q11" s="46"/>
      <c r="R11" s="7"/>
      <c r="S11" s="8"/>
      <c r="T11" s="46"/>
      <c r="U11" s="22">
        <f t="shared" si="0"/>
        <v>1</v>
      </c>
      <c r="V11" s="22">
        <f t="shared" si="0"/>
        <v>0</v>
      </c>
      <c r="W11" s="42">
        <f t="shared" si="1"/>
        <v>0</v>
      </c>
      <c r="X11" s="20"/>
    </row>
    <row r="12" spans="1:27">
      <c r="A12" s="12" t="s">
        <v>20</v>
      </c>
      <c r="B12" s="38" t="s">
        <v>21</v>
      </c>
      <c r="C12" s="16">
        <v>1</v>
      </c>
      <c r="D12" s="17">
        <v>0</v>
      </c>
      <c r="E12" s="50"/>
      <c r="F12" s="16">
        <v>1</v>
      </c>
      <c r="G12" s="8">
        <v>0</v>
      </c>
      <c r="H12" s="46"/>
      <c r="I12" s="7">
        <v>1</v>
      </c>
      <c r="J12" s="8">
        <v>2</v>
      </c>
      <c r="K12" s="46">
        <v>1.95</v>
      </c>
      <c r="L12" s="7"/>
      <c r="M12" s="8"/>
      <c r="N12" s="46"/>
      <c r="O12" s="7"/>
      <c r="P12" s="8"/>
      <c r="Q12" s="46"/>
      <c r="R12" s="7"/>
      <c r="S12" s="8"/>
      <c r="T12" s="46"/>
      <c r="U12" s="22">
        <f t="shared" si="0"/>
        <v>3</v>
      </c>
      <c r="V12" s="22">
        <f t="shared" si="0"/>
        <v>2</v>
      </c>
      <c r="W12" s="42">
        <f t="shared" si="1"/>
        <v>1.95</v>
      </c>
      <c r="X12" s="20">
        <v>5</v>
      </c>
    </row>
    <row r="13" spans="1:27">
      <c r="A13" s="12" t="s">
        <v>64</v>
      </c>
      <c r="B13" s="38" t="s">
        <v>30</v>
      </c>
      <c r="C13" s="16"/>
      <c r="D13" s="17"/>
      <c r="E13" s="50"/>
      <c r="F13" s="16"/>
      <c r="G13" s="8"/>
      <c r="H13" s="46"/>
      <c r="I13" s="7"/>
      <c r="J13" s="8"/>
      <c r="K13" s="46"/>
      <c r="L13" s="7">
        <v>1</v>
      </c>
      <c r="M13" s="8">
        <v>0</v>
      </c>
      <c r="N13" s="46"/>
      <c r="O13" s="7"/>
      <c r="P13" s="8"/>
      <c r="Q13" s="46"/>
      <c r="R13" s="7"/>
      <c r="S13" s="8"/>
      <c r="T13" s="46"/>
      <c r="U13" s="22"/>
      <c r="V13" s="22"/>
      <c r="W13" s="42"/>
      <c r="X13" s="20"/>
    </row>
    <row r="14" spans="1:27">
      <c r="A14" s="12" t="s">
        <v>22</v>
      </c>
      <c r="B14" s="38" t="s">
        <v>23</v>
      </c>
      <c r="C14" s="16">
        <v>1</v>
      </c>
      <c r="D14" s="17">
        <v>0</v>
      </c>
      <c r="E14" s="50"/>
      <c r="F14" s="16">
        <v>1</v>
      </c>
      <c r="G14" s="8">
        <v>0</v>
      </c>
      <c r="H14" s="46"/>
      <c r="I14" s="7"/>
      <c r="J14" s="8"/>
      <c r="K14" s="46"/>
      <c r="L14" s="7">
        <v>1</v>
      </c>
      <c r="M14" s="8">
        <v>3</v>
      </c>
      <c r="N14" s="46">
        <v>0.65</v>
      </c>
      <c r="O14" s="7"/>
      <c r="P14" s="8"/>
      <c r="Q14" s="46"/>
      <c r="R14" s="7"/>
      <c r="S14" s="8"/>
      <c r="T14" s="46"/>
      <c r="U14" s="22">
        <f t="shared" si="0"/>
        <v>3</v>
      </c>
      <c r="V14" s="22">
        <f t="shared" si="0"/>
        <v>3</v>
      </c>
      <c r="W14" s="42">
        <f t="shared" si="1"/>
        <v>0.65</v>
      </c>
      <c r="X14" s="20"/>
    </row>
    <row r="15" spans="1:27">
      <c r="A15" s="12" t="s">
        <v>50</v>
      </c>
      <c r="B15" s="38" t="s">
        <v>53</v>
      </c>
      <c r="C15" s="16">
        <v>1</v>
      </c>
      <c r="D15" s="17"/>
      <c r="E15" s="50"/>
      <c r="F15" s="16">
        <v>1</v>
      </c>
      <c r="G15" s="8">
        <v>0</v>
      </c>
      <c r="H15" s="46"/>
      <c r="I15" s="7"/>
      <c r="J15" s="8"/>
      <c r="K15" s="46"/>
      <c r="L15" s="7"/>
      <c r="M15" s="8"/>
      <c r="N15" s="46"/>
      <c r="O15" s="7"/>
      <c r="P15" s="8"/>
      <c r="Q15" s="46"/>
      <c r="R15" s="7"/>
      <c r="S15" s="8"/>
      <c r="T15" s="46"/>
      <c r="U15" s="22">
        <f t="shared" si="0"/>
        <v>2</v>
      </c>
      <c r="V15" s="22">
        <f t="shared" si="0"/>
        <v>0</v>
      </c>
      <c r="W15" s="42">
        <f t="shared" si="1"/>
        <v>0</v>
      </c>
      <c r="X15" s="20"/>
    </row>
    <row r="16" spans="1:27">
      <c r="A16" s="12" t="s">
        <v>24</v>
      </c>
      <c r="B16" s="38" t="s">
        <v>25</v>
      </c>
      <c r="C16" s="16">
        <v>1</v>
      </c>
      <c r="D16" s="17">
        <v>0</v>
      </c>
      <c r="E16" s="50"/>
      <c r="F16" s="16">
        <v>1</v>
      </c>
      <c r="G16" s="8">
        <v>0</v>
      </c>
      <c r="H16" s="46"/>
      <c r="I16" s="7">
        <v>1</v>
      </c>
      <c r="J16" s="8">
        <v>0</v>
      </c>
      <c r="K16" s="46"/>
      <c r="L16" s="7"/>
      <c r="M16" s="8"/>
      <c r="N16" s="46"/>
      <c r="O16" s="7"/>
      <c r="P16" s="8"/>
      <c r="Q16" s="46"/>
      <c r="R16" s="7"/>
      <c r="S16" s="8"/>
      <c r="T16" s="46"/>
      <c r="U16" s="22">
        <f t="shared" si="0"/>
        <v>3</v>
      </c>
      <c r="V16" s="22">
        <f t="shared" si="0"/>
        <v>0</v>
      </c>
      <c r="W16" s="42">
        <f t="shared" si="1"/>
        <v>0</v>
      </c>
      <c r="X16" s="20"/>
    </row>
    <row r="17" spans="1:30">
      <c r="A17" s="12" t="s">
        <v>26</v>
      </c>
      <c r="B17" s="38" t="s">
        <v>27</v>
      </c>
      <c r="C17" s="16">
        <v>1</v>
      </c>
      <c r="D17" s="17">
        <v>0</v>
      </c>
      <c r="E17" s="50"/>
      <c r="F17" s="16">
        <v>1</v>
      </c>
      <c r="G17" s="8">
        <v>0</v>
      </c>
      <c r="H17" s="46"/>
      <c r="I17" s="7">
        <v>1</v>
      </c>
      <c r="J17" s="8">
        <v>1</v>
      </c>
      <c r="K17" s="46">
        <v>1.05</v>
      </c>
      <c r="L17" s="7">
        <v>1</v>
      </c>
      <c r="M17" s="8">
        <v>0</v>
      </c>
      <c r="N17" s="46"/>
      <c r="O17" s="7"/>
      <c r="P17" s="8"/>
      <c r="Q17" s="46"/>
      <c r="R17" s="7"/>
      <c r="S17" s="8"/>
      <c r="T17" s="46"/>
      <c r="U17" s="22">
        <f t="shared" si="0"/>
        <v>4</v>
      </c>
      <c r="V17" s="22">
        <f t="shared" si="0"/>
        <v>1</v>
      </c>
      <c r="W17" s="42">
        <f t="shared" si="1"/>
        <v>1.05</v>
      </c>
      <c r="X17" s="20">
        <v>9</v>
      </c>
    </row>
    <row r="18" spans="1:30">
      <c r="A18" s="12" t="s">
        <v>28</v>
      </c>
      <c r="B18" s="38" t="s">
        <v>15</v>
      </c>
      <c r="C18" s="16">
        <v>1</v>
      </c>
      <c r="D18" s="17">
        <v>2</v>
      </c>
      <c r="E18" s="50">
        <v>1.2</v>
      </c>
      <c r="F18" s="16"/>
      <c r="G18" s="8"/>
      <c r="H18" s="46"/>
      <c r="I18" s="7"/>
      <c r="J18" s="8"/>
      <c r="K18" s="46"/>
      <c r="L18" s="7"/>
      <c r="M18" s="8"/>
      <c r="N18" s="46"/>
      <c r="O18" s="7"/>
      <c r="P18" s="8"/>
      <c r="Q18" s="46"/>
      <c r="R18" s="7"/>
      <c r="S18" s="8"/>
      <c r="T18" s="46"/>
      <c r="U18" s="22">
        <f t="shared" si="0"/>
        <v>1</v>
      </c>
      <c r="V18" s="22">
        <f t="shared" si="0"/>
        <v>2</v>
      </c>
      <c r="W18" s="42">
        <f t="shared" si="1"/>
        <v>1.2</v>
      </c>
      <c r="X18" s="20">
        <v>8</v>
      </c>
    </row>
    <row r="19" spans="1:30">
      <c r="A19" s="12" t="s">
        <v>29</v>
      </c>
      <c r="B19" s="38" t="s">
        <v>30</v>
      </c>
      <c r="C19" s="16">
        <v>1</v>
      </c>
      <c r="D19" s="17">
        <v>1</v>
      </c>
      <c r="E19" s="50">
        <v>1.3</v>
      </c>
      <c r="F19" s="16"/>
      <c r="G19" s="8"/>
      <c r="H19" s="46"/>
      <c r="I19" s="7"/>
      <c r="J19" s="8"/>
      <c r="K19" s="46"/>
      <c r="L19" s="7"/>
      <c r="M19" s="8"/>
      <c r="N19" s="46"/>
      <c r="O19" s="7"/>
      <c r="P19" s="8"/>
      <c r="Q19" s="46"/>
      <c r="R19" s="7"/>
      <c r="S19" s="8"/>
      <c r="T19" s="46"/>
      <c r="U19" s="22">
        <f t="shared" si="0"/>
        <v>1</v>
      </c>
      <c r="V19" s="22">
        <f t="shared" si="0"/>
        <v>1</v>
      </c>
      <c r="W19" s="42">
        <f t="shared" si="1"/>
        <v>1.3</v>
      </c>
      <c r="X19" s="20">
        <v>7</v>
      </c>
    </row>
    <row r="20" spans="1:30">
      <c r="A20" s="12" t="s">
        <v>31</v>
      </c>
      <c r="B20" s="38" t="s">
        <v>15</v>
      </c>
      <c r="C20" s="16">
        <v>1</v>
      </c>
      <c r="D20" s="17">
        <v>2</v>
      </c>
      <c r="E20" s="50">
        <v>3.96</v>
      </c>
      <c r="F20" s="16">
        <v>1</v>
      </c>
      <c r="G20" s="8">
        <v>1</v>
      </c>
      <c r="H20" s="46">
        <v>1.95</v>
      </c>
      <c r="I20" s="7">
        <v>1</v>
      </c>
      <c r="J20" s="8">
        <v>1</v>
      </c>
      <c r="K20" s="46">
        <v>1.1499999999999999</v>
      </c>
      <c r="L20" s="7">
        <v>1</v>
      </c>
      <c r="M20" s="8">
        <v>0</v>
      </c>
      <c r="N20" s="46"/>
      <c r="O20" s="7"/>
      <c r="P20" s="8"/>
      <c r="Q20" s="46"/>
      <c r="R20" s="7"/>
      <c r="S20" s="8"/>
      <c r="T20" s="46"/>
      <c r="U20" s="22">
        <f t="shared" si="0"/>
        <v>4</v>
      </c>
      <c r="V20" s="22">
        <f t="shared" si="0"/>
        <v>4</v>
      </c>
      <c r="W20" s="42">
        <f t="shared" si="1"/>
        <v>7.0600000000000005</v>
      </c>
      <c r="X20" s="20">
        <v>1</v>
      </c>
      <c r="Y20" s="2"/>
      <c r="Z20" s="2"/>
      <c r="AA20" s="2"/>
      <c r="AB20" s="2"/>
      <c r="AC20" s="2"/>
      <c r="AD20" s="2"/>
    </row>
    <row r="21" spans="1:30">
      <c r="A21" s="12" t="s">
        <v>32</v>
      </c>
      <c r="B21" s="38" t="s">
        <v>33</v>
      </c>
      <c r="C21" s="16">
        <v>1</v>
      </c>
      <c r="D21" s="17">
        <v>0</v>
      </c>
      <c r="E21" s="50"/>
      <c r="F21" s="16">
        <v>1</v>
      </c>
      <c r="G21" s="8">
        <v>0</v>
      </c>
      <c r="H21" s="46"/>
      <c r="I21" s="7">
        <v>1</v>
      </c>
      <c r="J21" s="8">
        <v>0</v>
      </c>
      <c r="K21" s="46"/>
      <c r="L21" s="7">
        <v>1</v>
      </c>
      <c r="M21" s="8">
        <v>0</v>
      </c>
      <c r="N21" s="46"/>
      <c r="O21" s="7"/>
      <c r="P21" s="8"/>
      <c r="Q21" s="46"/>
      <c r="R21" s="7"/>
      <c r="S21" s="8"/>
      <c r="T21" s="46"/>
      <c r="U21" s="22">
        <f t="shared" si="0"/>
        <v>4</v>
      </c>
      <c r="V21" s="22">
        <f t="shared" si="0"/>
        <v>0</v>
      </c>
      <c r="W21" s="42">
        <f t="shared" si="1"/>
        <v>0</v>
      </c>
      <c r="X21" s="20"/>
    </row>
    <row r="22" spans="1:30">
      <c r="A22" s="12" t="s">
        <v>34</v>
      </c>
      <c r="B22" s="38" t="s">
        <v>15</v>
      </c>
      <c r="C22" s="16">
        <v>1</v>
      </c>
      <c r="D22" s="17">
        <v>0</v>
      </c>
      <c r="E22" s="50"/>
      <c r="F22" s="16">
        <v>1</v>
      </c>
      <c r="G22" s="8">
        <v>0</v>
      </c>
      <c r="H22" s="46"/>
      <c r="I22" s="7"/>
      <c r="J22" s="8"/>
      <c r="K22" s="46"/>
      <c r="L22" s="7">
        <v>1</v>
      </c>
      <c r="M22" s="8">
        <v>0</v>
      </c>
      <c r="N22" s="46"/>
      <c r="O22" s="7"/>
      <c r="P22" s="8"/>
      <c r="Q22" s="46"/>
      <c r="R22" s="7"/>
      <c r="S22" s="8"/>
      <c r="T22" s="46"/>
      <c r="U22" s="22">
        <f t="shared" si="0"/>
        <v>3</v>
      </c>
      <c r="V22" s="22">
        <f t="shared" si="0"/>
        <v>0</v>
      </c>
      <c r="W22" s="42">
        <f t="shared" si="1"/>
        <v>0</v>
      </c>
      <c r="X22" s="20"/>
    </row>
    <row r="23" spans="1:30">
      <c r="A23" s="12" t="s">
        <v>35</v>
      </c>
      <c r="B23" s="38" t="s">
        <v>36</v>
      </c>
      <c r="C23" s="16">
        <v>1</v>
      </c>
      <c r="D23" s="17">
        <v>1</v>
      </c>
      <c r="E23" s="50">
        <v>1.96</v>
      </c>
      <c r="F23" s="16"/>
      <c r="G23" s="8"/>
      <c r="H23" s="46"/>
      <c r="I23" s="7">
        <v>1</v>
      </c>
      <c r="J23" s="8">
        <v>2</v>
      </c>
      <c r="K23" s="46">
        <v>0.6</v>
      </c>
      <c r="L23" s="7">
        <v>1</v>
      </c>
      <c r="M23" s="8">
        <v>1</v>
      </c>
      <c r="N23" s="46">
        <v>0.3</v>
      </c>
      <c r="O23" s="7"/>
      <c r="P23" s="8"/>
      <c r="Q23" s="46"/>
      <c r="R23" s="7"/>
      <c r="S23" s="8"/>
      <c r="T23" s="46"/>
      <c r="U23" s="22">
        <f t="shared" si="0"/>
        <v>3</v>
      </c>
      <c r="V23" s="22">
        <f t="shared" si="0"/>
        <v>4</v>
      </c>
      <c r="W23" s="42">
        <f t="shared" si="1"/>
        <v>2.86</v>
      </c>
      <c r="X23" s="20">
        <v>3</v>
      </c>
    </row>
    <row r="24" spans="1:30">
      <c r="A24" s="12" t="s">
        <v>37</v>
      </c>
      <c r="B24" s="38" t="s">
        <v>38</v>
      </c>
      <c r="C24" s="16">
        <v>1</v>
      </c>
      <c r="D24" s="17">
        <v>0</v>
      </c>
      <c r="E24" s="50"/>
      <c r="F24" s="16">
        <v>1</v>
      </c>
      <c r="G24" s="8">
        <v>0</v>
      </c>
      <c r="H24" s="46"/>
      <c r="I24" s="7">
        <v>1</v>
      </c>
      <c r="J24" s="8">
        <v>0</v>
      </c>
      <c r="K24" s="46"/>
      <c r="L24" s="7">
        <v>1</v>
      </c>
      <c r="M24" s="8">
        <v>0</v>
      </c>
      <c r="N24" s="46"/>
      <c r="O24" s="7"/>
      <c r="P24" s="8"/>
      <c r="Q24" s="46"/>
      <c r="R24" s="7"/>
      <c r="S24" s="8"/>
      <c r="T24" s="46"/>
      <c r="U24" s="22">
        <f t="shared" si="0"/>
        <v>4</v>
      </c>
      <c r="V24" s="22">
        <f t="shared" si="0"/>
        <v>0</v>
      </c>
      <c r="W24" s="42">
        <f t="shared" si="1"/>
        <v>0</v>
      </c>
      <c r="X24" s="20"/>
    </row>
    <row r="25" spans="1:30">
      <c r="A25" s="12" t="s">
        <v>57</v>
      </c>
      <c r="B25" s="38" t="s">
        <v>58</v>
      </c>
      <c r="C25" s="16"/>
      <c r="D25" s="17"/>
      <c r="E25" s="50"/>
      <c r="F25" s="16"/>
      <c r="G25" s="8"/>
      <c r="H25" s="46"/>
      <c r="I25" s="7">
        <v>1</v>
      </c>
      <c r="J25" s="8">
        <v>0</v>
      </c>
      <c r="K25" s="46"/>
      <c r="L25" s="7"/>
      <c r="M25" s="8"/>
      <c r="N25" s="46"/>
      <c r="O25" s="7"/>
      <c r="P25" s="8"/>
      <c r="Q25" s="46"/>
      <c r="R25" s="7"/>
      <c r="S25" s="8"/>
      <c r="T25" s="46"/>
      <c r="U25" s="22">
        <f t="shared" si="0"/>
        <v>1</v>
      </c>
      <c r="V25" s="22">
        <f t="shared" si="0"/>
        <v>0</v>
      </c>
      <c r="W25" s="42">
        <f t="shared" si="1"/>
        <v>0</v>
      </c>
      <c r="X25" s="20"/>
    </row>
    <row r="26" spans="1:30">
      <c r="A26" s="12" t="s">
        <v>59</v>
      </c>
      <c r="B26" s="38" t="s">
        <v>60</v>
      </c>
      <c r="C26" s="16"/>
      <c r="D26" s="17"/>
      <c r="E26" s="50"/>
      <c r="F26" s="16"/>
      <c r="G26" s="8"/>
      <c r="H26" s="46"/>
      <c r="I26" s="7">
        <v>1</v>
      </c>
      <c r="J26" s="8">
        <v>1</v>
      </c>
      <c r="K26" s="46">
        <v>1.9</v>
      </c>
      <c r="L26" s="7"/>
      <c r="M26" s="8"/>
      <c r="N26" s="46"/>
      <c r="O26" s="7"/>
      <c r="P26" s="8"/>
      <c r="Q26" s="46"/>
      <c r="R26" s="7"/>
      <c r="S26" s="8"/>
      <c r="T26" s="46"/>
      <c r="U26" s="22">
        <f t="shared" si="0"/>
        <v>1</v>
      </c>
      <c r="V26" s="22">
        <f t="shared" si="0"/>
        <v>1</v>
      </c>
      <c r="W26" s="42">
        <f t="shared" si="1"/>
        <v>1.9</v>
      </c>
      <c r="X26" s="20"/>
    </row>
    <row r="27" spans="1:30">
      <c r="A27" s="12" t="s">
        <v>65</v>
      </c>
      <c r="B27" s="38" t="s">
        <v>33</v>
      </c>
      <c r="C27" s="16"/>
      <c r="D27" s="17"/>
      <c r="E27" s="50"/>
      <c r="F27" s="16"/>
      <c r="G27" s="8"/>
      <c r="H27" s="46"/>
      <c r="I27" s="7"/>
      <c r="J27" s="8"/>
      <c r="K27" s="46"/>
      <c r="L27" s="7">
        <v>1</v>
      </c>
      <c r="M27" s="8">
        <v>1</v>
      </c>
      <c r="N27" s="46">
        <v>1.2</v>
      </c>
      <c r="O27" s="7"/>
      <c r="P27" s="8"/>
      <c r="Q27" s="46"/>
      <c r="R27" s="7"/>
      <c r="S27" s="8"/>
      <c r="T27" s="46"/>
      <c r="U27" s="22"/>
      <c r="V27" s="22"/>
      <c r="W27" s="42"/>
      <c r="X27" s="20"/>
    </row>
    <row r="28" spans="1:30">
      <c r="A28" s="12" t="s">
        <v>39</v>
      </c>
      <c r="B28" s="38" t="s">
        <v>40</v>
      </c>
      <c r="C28" s="16">
        <v>1</v>
      </c>
      <c r="D28" s="17">
        <v>0</v>
      </c>
      <c r="E28" s="50"/>
      <c r="F28" s="16"/>
      <c r="G28" s="8"/>
      <c r="H28" s="46"/>
      <c r="I28" s="7"/>
      <c r="J28" s="8"/>
      <c r="K28" s="46"/>
      <c r="L28" s="7"/>
      <c r="M28" s="8"/>
      <c r="N28" s="46"/>
      <c r="O28" s="7"/>
      <c r="P28" s="8"/>
      <c r="Q28" s="46"/>
      <c r="R28" s="7"/>
      <c r="S28" s="8"/>
      <c r="T28" s="46"/>
      <c r="U28" s="22">
        <f t="shared" si="0"/>
        <v>1</v>
      </c>
      <c r="V28" s="22">
        <f t="shared" si="0"/>
        <v>0</v>
      </c>
      <c r="W28" s="42">
        <f t="shared" si="1"/>
        <v>0</v>
      </c>
      <c r="X28" s="20"/>
    </row>
    <row r="29" spans="1:30">
      <c r="A29" s="12" t="s">
        <v>41</v>
      </c>
      <c r="B29" s="38" t="s">
        <v>39</v>
      </c>
      <c r="C29" s="16">
        <v>1</v>
      </c>
      <c r="D29" s="17">
        <v>0</v>
      </c>
      <c r="E29" s="50"/>
      <c r="F29" s="16"/>
      <c r="G29" s="8"/>
      <c r="H29" s="46"/>
      <c r="I29" s="7">
        <v>1</v>
      </c>
      <c r="J29" s="8">
        <v>0</v>
      </c>
      <c r="K29" s="46"/>
      <c r="L29" s="7"/>
      <c r="M29" s="8"/>
      <c r="N29" s="46"/>
      <c r="O29" s="7"/>
      <c r="P29" s="8"/>
      <c r="Q29" s="46"/>
      <c r="R29" s="7"/>
      <c r="S29" s="8"/>
      <c r="T29" s="46"/>
      <c r="U29" s="22">
        <f t="shared" si="0"/>
        <v>2</v>
      </c>
      <c r="V29" s="22">
        <f t="shared" si="0"/>
        <v>0</v>
      </c>
      <c r="W29" s="42">
        <f t="shared" si="1"/>
        <v>0</v>
      </c>
      <c r="X29" s="20"/>
    </row>
    <row r="30" spans="1:30">
      <c r="A30" s="12" t="s">
        <v>42</v>
      </c>
      <c r="B30" s="38" t="s">
        <v>43</v>
      </c>
      <c r="C30" s="16">
        <v>1</v>
      </c>
      <c r="D30" s="17">
        <v>0</v>
      </c>
      <c r="E30" s="50"/>
      <c r="F30" s="16"/>
      <c r="G30" s="8"/>
      <c r="H30" s="46"/>
      <c r="I30" s="7">
        <v>1</v>
      </c>
      <c r="J30" s="8">
        <v>0</v>
      </c>
      <c r="K30" s="46"/>
      <c r="L30" s="7">
        <v>1</v>
      </c>
      <c r="M30" s="8">
        <v>1</v>
      </c>
      <c r="N30" s="46">
        <v>2</v>
      </c>
      <c r="O30" s="7"/>
      <c r="P30" s="8"/>
      <c r="Q30" s="46"/>
      <c r="R30" s="7"/>
      <c r="S30" s="8"/>
      <c r="T30" s="46"/>
      <c r="U30" s="22">
        <f t="shared" si="0"/>
        <v>3</v>
      </c>
      <c r="V30" s="22">
        <f t="shared" si="0"/>
        <v>1</v>
      </c>
      <c r="W30" s="42">
        <f t="shared" si="1"/>
        <v>2</v>
      </c>
      <c r="X30" s="20"/>
    </row>
    <row r="31" spans="1:30">
      <c r="A31" s="12" t="s">
        <v>44</v>
      </c>
      <c r="B31" s="38" t="s">
        <v>45</v>
      </c>
      <c r="C31" s="16">
        <v>1</v>
      </c>
      <c r="D31" s="17">
        <v>0</v>
      </c>
      <c r="E31" s="50"/>
      <c r="F31" s="16">
        <v>1</v>
      </c>
      <c r="G31" s="8">
        <v>0</v>
      </c>
      <c r="H31" s="46"/>
      <c r="I31" s="7">
        <v>1</v>
      </c>
      <c r="J31" s="8">
        <v>0</v>
      </c>
      <c r="K31" s="46"/>
      <c r="L31" s="7">
        <v>1</v>
      </c>
      <c r="M31" s="8">
        <v>2</v>
      </c>
      <c r="N31" s="46">
        <v>0.6</v>
      </c>
      <c r="O31" s="7"/>
      <c r="P31" s="8"/>
      <c r="Q31" s="46"/>
      <c r="R31" s="7"/>
      <c r="S31" s="8"/>
      <c r="T31" s="46"/>
      <c r="U31" s="22">
        <f t="shared" si="0"/>
        <v>4</v>
      </c>
      <c r="V31" s="22">
        <f t="shared" si="0"/>
        <v>2</v>
      </c>
      <c r="W31" s="42">
        <f t="shared" si="1"/>
        <v>0.6</v>
      </c>
      <c r="X31" s="20"/>
    </row>
    <row r="32" spans="1:30">
      <c r="A32" s="12" t="s">
        <v>46</v>
      </c>
      <c r="B32" s="38" t="s">
        <v>33</v>
      </c>
      <c r="C32" s="16">
        <v>1</v>
      </c>
      <c r="D32" s="17">
        <v>0</v>
      </c>
      <c r="E32" s="50"/>
      <c r="F32" s="16"/>
      <c r="G32" s="8"/>
      <c r="H32" s="46"/>
      <c r="I32" s="7"/>
      <c r="J32" s="8"/>
      <c r="K32" s="46"/>
      <c r="L32" s="7"/>
      <c r="M32" s="8"/>
      <c r="N32" s="46"/>
      <c r="O32" s="7"/>
      <c r="P32" s="8"/>
      <c r="Q32" s="46"/>
      <c r="R32" s="7"/>
      <c r="S32" s="8"/>
      <c r="T32" s="46"/>
      <c r="U32" s="22">
        <f t="shared" si="0"/>
        <v>1</v>
      </c>
      <c r="V32" s="22">
        <f t="shared" si="0"/>
        <v>0</v>
      </c>
      <c r="W32" s="42">
        <f t="shared" si="1"/>
        <v>0</v>
      </c>
      <c r="X32" s="20"/>
    </row>
    <row r="33" spans="1:24">
      <c r="A33" s="12" t="s">
        <v>47</v>
      </c>
      <c r="B33" s="38" t="s">
        <v>48</v>
      </c>
      <c r="C33" s="16">
        <v>1</v>
      </c>
      <c r="D33" s="17">
        <v>0</v>
      </c>
      <c r="E33" s="50"/>
      <c r="F33" s="16">
        <v>1</v>
      </c>
      <c r="G33" s="8">
        <v>0</v>
      </c>
      <c r="H33" s="46"/>
      <c r="I33" s="7"/>
      <c r="J33" s="8"/>
      <c r="K33" s="46"/>
      <c r="L33" s="7">
        <v>1</v>
      </c>
      <c r="M33" s="8">
        <v>0</v>
      </c>
      <c r="N33" s="46"/>
      <c r="O33" s="7"/>
      <c r="P33" s="8"/>
      <c r="Q33" s="46"/>
      <c r="R33" s="7"/>
      <c r="S33" s="8"/>
      <c r="T33" s="46"/>
      <c r="U33" s="22">
        <f t="shared" si="0"/>
        <v>3</v>
      </c>
      <c r="V33" s="22">
        <f t="shared" si="0"/>
        <v>0</v>
      </c>
      <c r="W33" s="42">
        <f t="shared" si="1"/>
        <v>0</v>
      </c>
      <c r="X33" s="20"/>
    </row>
    <row r="34" spans="1:24">
      <c r="A34" s="12" t="s">
        <v>49</v>
      </c>
      <c r="B34" s="38" t="s">
        <v>36</v>
      </c>
      <c r="C34" s="16">
        <v>1</v>
      </c>
      <c r="D34" s="17">
        <v>3</v>
      </c>
      <c r="E34" s="50">
        <v>1.84</v>
      </c>
      <c r="F34" s="16">
        <v>1</v>
      </c>
      <c r="G34" s="8">
        <v>0</v>
      </c>
      <c r="H34" s="46"/>
      <c r="I34" s="7">
        <v>1</v>
      </c>
      <c r="J34" s="8">
        <v>0</v>
      </c>
      <c r="K34" s="46"/>
      <c r="L34" s="7">
        <v>1</v>
      </c>
      <c r="M34" s="8">
        <v>1</v>
      </c>
      <c r="N34" s="46">
        <v>0.2</v>
      </c>
      <c r="O34" s="7"/>
      <c r="P34" s="8"/>
      <c r="Q34" s="46"/>
      <c r="R34" s="7"/>
      <c r="S34" s="8"/>
      <c r="T34" s="46"/>
      <c r="U34" s="22">
        <f t="shared" si="0"/>
        <v>4</v>
      </c>
      <c r="V34" s="22">
        <f t="shared" si="0"/>
        <v>4</v>
      </c>
      <c r="W34" s="42">
        <f t="shared" si="1"/>
        <v>2.04</v>
      </c>
      <c r="X34" s="20"/>
    </row>
    <row r="35" spans="1:24">
      <c r="A35" s="12" t="s">
        <v>52</v>
      </c>
      <c r="B35" s="38" t="s">
        <v>13</v>
      </c>
      <c r="C35" s="16">
        <v>1</v>
      </c>
      <c r="D35" s="17"/>
      <c r="E35" s="50"/>
      <c r="F35" s="16">
        <v>1</v>
      </c>
      <c r="G35" s="8">
        <v>0</v>
      </c>
      <c r="H35" s="46"/>
      <c r="I35" s="7">
        <v>1</v>
      </c>
      <c r="J35" s="8">
        <v>0</v>
      </c>
      <c r="K35" s="46"/>
      <c r="L35" s="7">
        <v>1</v>
      </c>
      <c r="M35" s="8">
        <v>1</v>
      </c>
      <c r="N35" s="46">
        <v>1.1499999999999999</v>
      </c>
      <c r="O35" s="7"/>
      <c r="P35" s="8"/>
      <c r="Q35" s="46"/>
      <c r="R35" s="7"/>
      <c r="S35" s="8"/>
      <c r="T35" s="46"/>
      <c r="U35" s="22">
        <f t="shared" si="0"/>
        <v>4</v>
      </c>
      <c r="V35" s="22">
        <f t="shared" si="0"/>
        <v>1</v>
      </c>
      <c r="W35" s="42">
        <f t="shared" si="1"/>
        <v>1.1499999999999999</v>
      </c>
      <c r="X35" s="20"/>
    </row>
    <row r="36" spans="1:24">
      <c r="A36" s="12" t="s">
        <v>51</v>
      </c>
      <c r="B36" s="38" t="s">
        <v>54</v>
      </c>
      <c r="C36" s="16">
        <v>1</v>
      </c>
      <c r="D36" s="17"/>
      <c r="E36" s="50"/>
      <c r="F36" s="16">
        <v>1</v>
      </c>
      <c r="G36" s="8">
        <v>0</v>
      </c>
      <c r="H36" s="46"/>
      <c r="I36" s="7"/>
      <c r="J36" s="8"/>
      <c r="K36" s="46"/>
      <c r="L36" s="7">
        <v>1</v>
      </c>
      <c r="M36" s="8">
        <v>0</v>
      </c>
      <c r="N36" s="46"/>
      <c r="O36" s="7"/>
      <c r="P36" s="8"/>
      <c r="Q36" s="46"/>
      <c r="R36" s="7"/>
      <c r="S36" s="8"/>
      <c r="T36" s="46"/>
      <c r="U36" s="22">
        <f t="shared" si="0"/>
        <v>3</v>
      </c>
      <c r="V36" s="22">
        <f t="shared" si="0"/>
        <v>0</v>
      </c>
      <c r="W36" s="42">
        <f t="shared" si="1"/>
        <v>0</v>
      </c>
      <c r="X36" s="20"/>
    </row>
    <row r="37" spans="1:24">
      <c r="A37" s="12" t="s">
        <v>61</v>
      </c>
      <c r="B37" s="38" t="s">
        <v>62</v>
      </c>
      <c r="C37" s="16"/>
      <c r="D37" s="17"/>
      <c r="E37" s="50"/>
      <c r="F37" s="16"/>
      <c r="G37" s="8"/>
      <c r="H37" s="46"/>
      <c r="I37" s="7">
        <v>1</v>
      </c>
      <c r="J37" s="8">
        <v>0</v>
      </c>
      <c r="K37" s="46"/>
      <c r="L37" s="7"/>
      <c r="M37" s="8"/>
      <c r="N37" s="46"/>
      <c r="O37" s="7"/>
      <c r="P37" s="8"/>
      <c r="Q37" s="46"/>
      <c r="R37" s="7"/>
      <c r="S37" s="8"/>
      <c r="T37" s="46"/>
      <c r="U37" s="22">
        <f t="shared" ref="U37:U42" si="2">+C37+F37+I37+L37+O37+R37</f>
        <v>1</v>
      </c>
      <c r="V37" s="22">
        <f t="shared" ref="V37:V42" si="3">+D37+G37+J37+M37+P37+S37</f>
        <v>0</v>
      </c>
      <c r="W37" s="42">
        <f t="shared" ref="W37:W42" si="4">+E37+H37+K37+N37+Q37+T37</f>
        <v>0</v>
      </c>
      <c r="X37" s="20"/>
    </row>
    <row r="38" spans="1:24">
      <c r="A38" s="12"/>
      <c r="B38" s="38"/>
      <c r="C38" s="16"/>
      <c r="D38" s="17"/>
      <c r="E38" s="50"/>
      <c r="F38" s="16"/>
      <c r="G38" s="8"/>
      <c r="H38" s="46"/>
      <c r="I38" s="7"/>
      <c r="J38" s="8"/>
      <c r="K38" s="46"/>
      <c r="L38" s="7"/>
      <c r="M38" s="8"/>
      <c r="N38" s="46"/>
      <c r="O38" s="7"/>
      <c r="P38" s="8"/>
      <c r="Q38" s="46"/>
      <c r="R38" s="7"/>
      <c r="S38" s="8"/>
      <c r="T38" s="46"/>
      <c r="U38" s="22">
        <f t="shared" si="2"/>
        <v>0</v>
      </c>
      <c r="V38" s="22">
        <f t="shared" si="3"/>
        <v>0</v>
      </c>
      <c r="W38" s="42">
        <f t="shared" si="4"/>
        <v>0</v>
      </c>
      <c r="X38" s="20"/>
    </row>
    <row r="39" spans="1:24">
      <c r="A39" s="12"/>
      <c r="B39" s="38"/>
      <c r="C39" s="16"/>
      <c r="D39" s="17"/>
      <c r="E39" s="50"/>
      <c r="F39" s="16"/>
      <c r="G39" s="8"/>
      <c r="H39" s="46"/>
      <c r="I39" s="7"/>
      <c r="J39" s="8"/>
      <c r="K39" s="46"/>
      <c r="L39" s="7"/>
      <c r="M39" s="8"/>
      <c r="N39" s="46"/>
      <c r="O39" s="7"/>
      <c r="P39" s="8"/>
      <c r="Q39" s="46"/>
      <c r="R39" s="7"/>
      <c r="S39" s="8"/>
      <c r="T39" s="46"/>
      <c r="U39" s="22">
        <f t="shared" si="2"/>
        <v>0</v>
      </c>
      <c r="V39" s="22">
        <f t="shared" si="3"/>
        <v>0</v>
      </c>
      <c r="W39" s="42">
        <f t="shared" si="4"/>
        <v>0</v>
      </c>
      <c r="X39" s="20"/>
    </row>
    <row r="40" spans="1:24">
      <c r="A40" s="12"/>
      <c r="B40" s="38"/>
      <c r="C40" s="16"/>
      <c r="D40" s="17"/>
      <c r="E40" s="50"/>
      <c r="F40" s="16"/>
      <c r="G40" s="8"/>
      <c r="H40" s="46"/>
      <c r="I40" s="7"/>
      <c r="J40" s="8"/>
      <c r="K40" s="46"/>
      <c r="L40" s="7"/>
      <c r="M40" s="8"/>
      <c r="N40" s="46"/>
      <c r="O40" s="7"/>
      <c r="P40" s="8"/>
      <c r="Q40" s="46"/>
      <c r="R40" s="7"/>
      <c r="S40" s="8"/>
      <c r="T40" s="46"/>
      <c r="U40" s="22">
        <f t="shared" si="2"/>
        <v>0</v>
      </c>
      <c r="V40" s="22">
        <f t="shared" si="3"/>
        <v>0</v>
      </c>
      <c r="W40" s="42">
        <f t="shared" si="4"/>
        <v>0</v>
      </c>
      <c r="X40" s="20"/>
    </row>
    <row r="41" spans="1:24">
      <c r="A41" s="12"/>
      <c r="B41" s="38"/>
      <c r="C41" s="16"/>
      <c r="D41" s="17"/>
      <c r="E41" s="50"/>
      <c r="F41" s="16"/>
      <c r="G41" s="8"/>
      <c r="H41" s="46"/>
      <c r="I41" s="7"/>
      <c r="J41" s="8"/>
      <c r="K41" s="46"/>
      <c r="L41" s="7"/>
      <c r="M41" s="8"/>
      <c r="N41" s="46"/>
      <c r="O41" s="7"/>
      <c r="P41" s="8"/>
      <c r="Q41" s="46"/>
      <c r="R41" s="7"/>
      <c r="S41" s="8"/>
      <c r="T41" s="46"/>
      <c r="U41" s="22">
        <f t="shared" si="2"/>
        <v>0</v>
      </c>
      <c r="V41" s="22">
        <f t="shared" si="3"/>
        <v>0</v>
      </c>
      <c r="W41" s="42">
        <f t="shared" si="4"/>
        <v>0</v>
      </c>
      <c r="X41" s="20"/>
    </row>
    <row r="42" spans="1:24" ht="15.75" thickBot="1">
      <c r="A42" s="39"/>
      <c r="B42" s="40"/>
      <c r="C42" s="24"/>
      <c r="D42" s="23"/>
      <c r="E42" s="51"/>
      <c r="F42" s="24"/>
      <c r="G42" s="25"/>
      <c r="H42" s="47"/>
      <c r="I42" s="9"/>
      <c r="J42" s="25"/>
      <c r="K42" s="47"/>
      <c r="L42" s="9"/>
      <c r="M42" s="25"/>
      <c r="N42" s="47"/>
      <c r="O42" s="9"/>
      <c r="P42" s="25"/>
      <c r="Q42" s="47"/>
      <c r="R42" s="9"/>
      <c r="S42" s="25"/>
      <c r="T42" s="47"/>
      <c r="U42" s="22">
        <f t="shared" si="2"/>
        <v>0</v>
      </c>
      <c r="V42" s="26">
        <f t="shared" si="3"/>
        <v>0</v>
      </c>
      <c r="W42" s="43">
        <f t="shared" si="4"/>
        <v>0</v>
      </c>
      <c r="X42" s="27"/>
    </row>
    <row r="43" spans="1:24" ht="15.75" thickBot="1">
      <c r="A43" s="10"/>
      <c r="B43" s="11"/>
      <c r="C43" s="28">
        <f>SUM(C5:C42)</f>
        <v>27</v>
      </c>
      <c r="D43" s="6">
        <f t="shared" ref="D43:W43" si="5">SUM(D5:D42)</f>
        <v>10</v>
      </c>
      <c r="E43" s="52">
        <f t="shared" si="5"/>
        <v>12.5</v>
      </c>
      <c r="F43" s="28">
        <f t="shared" si="5"/>
        <v>16</v>
      </c>
      <c r="G43" s="6">
        <f t="shared" si="5"/>
        <v>1</v>
      </c>
      <c r="H43" s="48">
        <f t="shared" si="5"/>
        <v>1.95</v>
      </c>
      <c r="I43" s="5">
        <f t="shared" si="5"/>
        <v>19</v>
      </c>
      <c r="J43" s="6">
        <f t="shared" si="5"/>
        <v>11</v>
      </c>
      <c r="K43" s="48">
        <f t="shared" si="5"/>
        <v>12.100000000000001</v>
      </c>
      <c r="L43" s="5">
        <f t="shared" si="5"/>
        <v>21</v>
      </c>
      <c r="M43" s="6">
        <f t="shared" si="5"/>
        <v>19</v>
      </c>
      <c r="N43" s="48">
        <f t="shared" si="5"/>
        <v>10.65</v>
      </c>
      <c r="O43" s="5">
        <f t="shared" si="5"/>
        <v>0</v>
      </c>
      <c r="P43" s="6">
        <f t="shared" si="5"/>
        <v>0</v>
      </c>
      <c r="Q43" s="48">
        <f t="shared" si="5"/>
        <v>0</v>
      </c>
      <c r="R43" s="5">
        <f t="shared" si="5"/>
        <v>0</v>
      </c>
      <c r="S43" s="6">
        <f t="shared" si="5"/>
        <v>0</v>
      </c>
      <c r="T43" s="48">
        <f t="shared" si="5"/>
        <v>0</v>
      </c>
      <c r="U43" s="29">
        <f t="shared" si="5"/>
        <v>81</v>
      </c>
      <c r="V43" s="29">
        <f t="shared" si="5"/>
        <v>40</v>
      </c>
      <c r="W43" s="44">
        <f t="shared" si="5"/>
        <v>36</v>
      </c>
      <c r="X43" s="30"/>
    </row>
    <row r="44" spans="1:24" ht="15.75" thickBot="1">
      <c r="A44" s="53"/>
      <c r="B44" s="53"/>
      <c r="C44" s="54"/>
      <c r="D44" s="54"/>
      <c r="E44" s="55"/>
      <c r="F44" s="54"/>
      <c r="G44" s="54"/>
      <c r="H44" s="55"/>
      <c r="I44" s="54"/>
      <c r="J44" s="54"/>
      <c r="K44" s="55"/>
      <c r="L44" s="54"/>
      <c r="M44" s="54"/>
      <c r="N44" s="55"/>
      <c r="O44" s="54"/>
      <c r="P44" s="54"/>
      <c r="Q44" s="55"/>
      <c r="R44" s="54"/>
      <c r="S44" s="54"/>
      <c r="T44" s="55"/>
      <c r="U44" s="54"/>
      <c r="V44" s="54"/>
      <c r="W44" s="55"/>
      <c r="X44" s="54"/>
    </row>
    <row r="45" spans="1:24" ht="19.5" thickBot="1">
      <c r="A45" s="60" t="s">
        <v>63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</row>
    <row r="47" spans="1:24">
      <c r="A47" s="56" t="s">
        <v>26</v>
      </c>
      <c r="B47" s="56" t="s">
        <v>27</v>
      </c>
      <c r="C47" s="57"/>
      <c r="D47" s="58"/>
      <c r="E47" s="57"/>
      <c r="F47" s="57"/>
      <c r="G47" s="57"/>
      <c r="H47" s="57"/>
      <c r="I47" s="57">
        <v>1</v>
      </c>
      <c r="J47" s="57">
        <v>1</v>
      </c>
      <c r="K47" s="59">
        <v>1.95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4">
      <c r="A48" s="57" t="s">
        <v>42</v>
      </c>
      <c r="B48" s="57" t="s">
        <v>66</v>
      </c>
      <c r="C48" s="57"/>
      <c r="D48" s="58"/>
      <c r="E48" s="57"/>
      <c r="F48" s="57"/>
      <c r="G48" s="57"/>
      <c r="H48" s="57"/>
      <c r="I48" s="57"/>
      <c r="J48" s="57"/>
      <c r="K48" s="57"/>
      <c r="L48" s="57">
        <v>1</v>
      </c>
      <c r="M48" s="57">
        <v>1</v>
      </c>
      <c r="N48" s="84">
        <v>1.05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</row>
  </sheetData>
  <mergeCells count="9">
    <mergeCell ref="A45:X45"/>
    <mergeCell ref="A1:X1"/>
    <mergeCell ref="C4:E4"/>
    <mergeCell ref="F4:H4"/>
    <mergeCell ref="I4:K4"/>
    <mergeCell ref="L4:N4"/>
    <mergeCell ref="O4:Q4"/>
    <mergeCell ref="R4:T4"/>
    <mergeCell ref="U4:X4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cp:lastPrinted>2015-07-04T19:18:05Z</cp:lastPrinted>
  <dcterms:created xsi:type="dcterms:W3CDTF">2015-06-13T14:03:12Z</dcterms:created>
  <dcterms:modified xsi:type="dcterms:W3CDTF">2015-08-08T14:33:17Z</dcterms:modified>
</cp:coreProperties>
</file>